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K10" i="1"/>
  <c r="Y9" l="1"/>
  <c r="Y10" l="1"/>
</calcChain>
</file>

<file path=xl/sharedStrings.xml><?xml version="1.0" encoding="utf-8"?>
<sst xmlns="http://schemas.openxmlformats.org/spreadsheetml/2006/main" count="61" uniqueCount="59">
  <si>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</si>
  <si>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</si>
  <si>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</si>
  <si>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</si>
  <si>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</si>
  <si>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</si>
  <si>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</si>
  <si>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</si>
  <si>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</si>
  <si>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</si>
  <si>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</si>
  <si>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</si>
  <si>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</si>
  <si>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</si>
  <si>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</si>
  <si>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</si>
  <si>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</si>
  <si>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</si>
  <si>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</si>
  <si>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</si>
  <si>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</si>
  <si>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</si>
  <si>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</si>
  <si>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</si>
  <si>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</si>
  <si>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</si>
  <si>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</si>
  <si>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</si>
  <si>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</si>
  <si>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</si>
  <si>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</si>
  <si>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</si>
  <si>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</si>
  <si>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</si>
  <si>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</si>
  <si>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</si>
  <si>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</si>
  <si>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</si>
  <si>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</si>
  <si>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</si>
  <si>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</si>
  <si>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</si>
  <si>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</si>
  <si>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</si>
  <si>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</si>
  <si>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</si>
  <si>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</si>
  <si>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</si>
  <si>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</si>
  <si>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</si>
  <si>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</si>
  <si>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</si>
  <si>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</si>
  <si>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</si>
  <si>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</si>
  <si>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Приложение 1.2 Техническое задание</t>
  </si>
  <si>
    <t>Сэндвич-панель стеновая базальт СП-80(М) 1190х80х0,5х0,5мм RAL 9003 (раскрой согласно ОЛ)</t>
  </si>
  <si>
    <t>ЖН02000004</t>
  </si>
  <si>
    <t>г. Самара, ул. Советской Армии, д. 298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</si>
</sst>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6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1"/>
    </font>
    <font>
      <sz val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1"/>
    <xf numFmtId="0" fontId="14" fillId="0" borderId="1"/>
  </cellStyleXfs>
  <cellXfs count="58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1" fontId="12" fillId="6" borderId="1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27"/>
  <sheetViews>
    <sheetView tabSelected="1" workbookViewId="0">
      <selection activeCell="C12" sqref="C12:AH12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4" width="5.83203125" style="1" customWidth="1"/>
    <col min="15" max="15" width="7.332031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40"/>
    </row>
    <row r="4" spans="1:35" s="1" customFormat="1" ht="36" customHeight="1">
      <c r="A4" s="5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40"/>
    </row>
    <row r="5" spans="1:35" ht="26.1" customHeight="1">
      <c r="A5" s="5" t="s">
        <v>3</v>
      </c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35" ht="12.95" customHeight="1">
      <c r="A6" s="13" t="s">
        <v>50</v>
      </c>
    </row>
    <row r="7" spans="1:35" ht="38.1" customHeight="1">
      <c r="L7" s="35" t="s">
        <v>52</v>
      </c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Y7" s="7"/>
      <c r="Z7" s="37" t="s">
        <v>49</v>
      </c>
      <c r="AA7" s="37"/>
      <c r="AB7" s="37"/>
      <c r="AC7" s="37"/>
      <c r="AD7" s="37"/>
      <c r="AE7" s="37"/>
      <c r="AF7" s="37"/>
      <c r="AG7" s="37"/>
      <c r="AH7" s="37"/>
      <c r="AI7" s="37"/>
    </row>
    <row r="8" spans="1:35" s="1" customFormat="1" ht="75.95" customHeight="1">
      <c r="A8" s="15" t="s">
        <v>4</v>
      </c>
      <c r="B8" s="6" t="s">
        <v>5</v>
      </c>
      <c r="C8" s="6" t="s">
        <v>6</v>
      </c>
      <c r="D8" s="14" t="s">
        <v>7</v>
      </c>
      <c r="E8" s="6"/>
      <c r="F8" s="6" t="s">
        <v>8</v>
      </c>
      <c r="G8" s="6" t="s">
        <v>9</v>
      </c>
      <c r="H8" s="6" t="s">
        <v>10</v>
      </c>
      <c r="I8" s="16" t="s">
        <v>11</v>
      </c>
      <c r="J8" s="6" t="s">
        <v>12</v>
      </c>
      <c r="K8" s="6" t="s">
        <v>13</v>
      </c>
      <c r="L8" s="17" t="s">
        <v>14</v>
      </c>
      <c r="M8" s="17" t="s">
        <v>15</v>
      </c>
      <c r="N8" s="17" t="s">
        <v>16</v>
      </c>
      <c r="O8" s="17" t="s">
        <v>17</v>
      </c>
      <c r="P8" s="17" t="s">
        <v>18</v>
      </c>
      <c r="Q8" s="17" t="s">
        <v>19</v>
      </c>
      <c r="R8" s="17" t="s">
        <v>20</v>
      </c>
      <c r="S8" s="17" t="s">
        <v>21</v>
      </c>
      <c r="T8" s="17" t="s">
        <v>22</v>
      </c>
      <c r="U8" s="17" t="s">
        <v>23</v>
      </c>
      <c r="V8" s="17" t="s">
        <v>24</v>
      </c>
      <c r="W8" s="18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90" customHeight="1">
      <c r="A9" s="19">
        <v>1</v>
      </c>
      <c r="B9" s="19">
        <v>1</v>
      </c>
      <c r="C9" s="21" t="s">
        <v>57</v>
      </c>
      <c r="D9" s="21" t="s">
        <v>56</v>
      </c>
      <c r="E9" s="20"/>
      <c r="F9" s="21" t="s">
        <v>55</v>
      </c>
      <c r="G9" s="22" t="s">
        <v>38</v>
      </c>
      <c r="H9" s="23" t="s">
        <v>51</v>
      </c>
      <c r="I9" s="24" t="s">
        <v>51</v>
      </c>
      <c r="J9" s="24" t="s">
        <v>58</v>
      </c>
      <c r="K9" s="57">
        <v>172</v>
      </c>
      <c r="L9" s="25"/>
      <c r="M9" s="32"/>
      <c r="N9" s="33"/>
      <c r="O9" s="57">
        <v>172</v>
      </c>
      <c r="P9" s="31"/>
      <c r="Q9" s="32"/>
      <c r="R9" s="31"/>
      <c r="S9" s="31"/>
      <c r="T9" s="31"/>
      <c r="U9" s="25"/>
      <c r="V9" s="25"/>
      <c r="W9" s="25"/>
      <c r="X9" s="26">
        <v>10659.38</v>
      </c>
      <c r="Y9" s="26">
        <f>X9*K9</f>
        <v>1833413.3599999999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23.25" customHeight="1">
      <c r="A10" s="50" t="s">
        <v>39</v>
      </c>
      <c r="B10" s="51"/>
      <c r="C10" s="51"/>
      <c r="D10" s="51"/>
      <c r="E10" s="51"/>
      <c r="F10" s="51"/>
      <c r="G10" s="51"/>
      <c r="H10" s="51"/>
      <c r="I10" s="51"/>
      <c r="J10" s="52"/>
      <c r="K10" s="27">
        <f>SUM(K9:K9)</f>
        <v>172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9"/>
      <c r="Y10" s="30">
        <f>SUM(Y9:Y9)</f>
        <v>1833413.3599999999</v>
      </c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1:35" ht="12.95" customHeight="1"/>
    <row r="12" spans="1:35" ht="57.95" customHeight="1">
      <c r="A12" s="42" t="s">
        <v>40</v>
      </c>
      <c r="B12" s="43"/>
      <c r="C12" s="53" t="s">
        <v>41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</row>
    <row r="13" spans="1:35" s="1" customFormat="1" ht="36.950000000000003" customHeight="1">
      <c r="A13" s="44" t="s">
        <v>42</v>
      </c>
      <c r="B13" s="45"/>
      <c r="C13" s="54" t="s">
        <v>43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</row>
    <row r="14" spans="1:35" s="1" customFormat="1" ht="21.95" customHeight="1">
      <c r="A14" s="46"/>
      <c r="B14" s="47"/>
      <c r="C14" s="55" t="s">
        <v>53</v>
      </c>
      <c r="D14" s="55"/>
      <c r="E14" s="55"/>
      <c r="F14" s="55"/>
      <c r="G14" s="55"/>
      <c r="H14" s="55"/>
      <c r="I14" s="55"/>
      <c r="J14" s="56" t="s">
        <v>44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</row>
    <row r="15" spans="1:35" s="1" customFormat="1" ht="21.95" customHeight="1">
      <c r="A15" s="46"/>
      <c r="B15" s="47"/>
      <c r="C15" s="46" t="s">
        <v>54</v>
      </c>
      <c r="D15" s="46"/>
      <c r="E15" s="46"/>
      <c r="F15" s="46"/>
      <c r="G15" s="46"/>
      <c r="H15" s="46"/>
      <c r="I15" s="46"/>
      <c r="J15" s="47" t="s">
        <v>44</v>
      </c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5" s="1" customFormat="1" ht="66.75" customHeight="1">
      <c r="A16" s="48"/>
      <c r="B16" s="49"/>
      <c r="C16" s="41" t="s">
        <v>45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</row>
    <row r="17" spans="2:8" ht="15" customHeight="1"/>
    <row r="18" spans="2:8" ht="15" customHeight="1"/>
    <row r="19" spans="2:8" ht="15" customHeight="1"/>
    <row r="20" spans="2:8" ht="15" customHeight="1"/>
    <row r="21" spans="2:8" ht="15" customHeight="1">
      <c r="B21" s="11"/>
      <c r="C21" s="11"/>
      <c r="D21" s="11"/>
      <c r="F21" s="12" t="s">
        <v>46</v>
      </c>
    </row>
    <row r="22" spans="2:8" ht="15" customHeight="1"/>
    <row r="23" spans="2:8" ht="15" customHeight="1">
      <c r="B23" s="11"/>
      <c r="C23" s="11"/>
      <c r="D23" s="11"/>
    </row>
    <row r="24" spans="2:8" ht="15" customHeight="1"/>
    <row r="25" spans="2:8" ht="19.5" customHeight="1">
      <c r="B25" s="11"/>
      <c r="C25" s="11"/>
      <c r="D25" s="11"/>
      <c r="F25" s="34" t="s">
        <v>47</v>
      </c>
      <c r="G25" s="34"/>
      <c r="H25" s="34"/>
    </row>
    <row r="26" spans="2:8" ht="15" customHeight="1"/>
    <row r="27" spans="2:8" ht="15" customHeight="1"/>
  </sheetData>
  <protectedRanges>
    <protectedRange sqref="D9" name="Диапазон3_3"/>
    <protectedRange sqref="C9" name="Диапазон3_2"/>
  </protectedRanges>
  <mergeCells count="16">
    <mergeCell ref="F25:H25"/>
    <mergeCell ref="L7:W7"/>
    <mergeCell ref="Z7:AI7"/>
    <mergeCell ref="B3:K3"/>
    <mergeCell ref="B4:K4"/>
    <mergeCell ref="B5:K5"/>
    <mergeCell ref="C16:AH16"/>
    <mergeCell ref="A12:B12"/>
    <mergeCell ref="A13:B16"/>
    <mergeCell ref="A10:J10"/>
    <mergeCell ref="C12:AH12"/>
    <mergeCell ref="C13:AH13"/>
    <mergeCell ref="C14:I14"/>
    <mergeCell ref="J14:AH14"/>
    <mergeCell ref="C15:I15"/>
    <mergeCell ref="J15:AH1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2024-01-31T10:43:31Z</dcterms:modified>
</cp:coreProperties>
</file>